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Demographics\2020 Census - Population\Houston Data 4 Web\"/>
    </mc:Choice>
  </mc:AlternateContent>
  <xr:revisionPtr revIDLastSave="0" documentId="13_ncr:1_{1D01E91B-6973-44BE-BE9A-F52729C21B99}" xr6:coauthVersionLast="45" xr6:coauthVersionMax="45" xr10:uidLastSave="{00000000-0000-0000-0000-000000000000}"/>
  <bookViews>
    <workbookView xWindow="-120" yWindow="-120" windowWidth="29040" windowHeight="15840" xr2:uid="{14A5C891-6AFB-4EF0-A976-66BB392C01B6}"/>
  </bookViews>
  <sheets>
    <sheet name="Dat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" l="1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</calcChain>
</file>

<file path=xl/sharedStrings.xml><?xml version="1.0" encoding="utf-8"?>
<sst xmlns="http://schemas.openxmlformats.org/spreadsheetml/2006/main" count="21" uniqueCount="19">
  <si>
    <t>Census</t>
  </si>
  <si>
    <t>Numerical Change</t>
  </si>
  <si>
    <t>Percent Change</t>
  </si>
  <si>
    <t>2000  - 2010</t>
  </si>
  <si>
    <t>2010 - 2020</t>
  </si>
  <si>
    <r>
      <t>.</t>
    </r>
    <r>
      <rPr>
        <sz val="12"/>
        <color theme="1"/>
        <rFont val="Calibri"/>
        <family val="2"/>
        <scheme val="minor"/>
      </rPr>
      <t>New York</t>
    </r>
  </si>
  <si>
    <r>
      <t>.</t>
    </r>
    <r>
      <rPr>
        <sz val="12"/>
        <color theme="1"/>
        <rFont val="Calibri"/>
        <family val="2"/>
        <scheme val="minor"/>
      </rPr>
      <t>Los Angeles</t>
    </r>
  </si>
  <si>
    <r>
      <t>.</t>
    </r>
    <r>
      <rPr>
        <sz val="12"/>
        <color theme="1"/>
        <rFont val="Calibri"/>
        <family val="2"/>
        <scheme val="minor"/>
      </rPr>
      <t>Chicago</t>
    </r>
  </si>
  <si>
    <t>Houston</t>
  </si>
  <si>
    <t>Phoenix</t>
  </si>
  <si>
    <t>Philadelphia</t>
  </si>
  <si>
    <t>San Antonio</t>
  </si>
  <si>
    <t>San Diego</t>
  </si>
  <si>
    <t>Dallas</t>
  </si>
  <si>
    <t>San Jose</t>
  </si>
  <si>
    <t>Cities</t>
  </si>
  <si>
    <t>Ten Most Populous Cities in the US: 2000 - 2020</t>
  </si>
  <si>
    <t>Source: U.S. Census Bureau; Census 2000 - 2020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</si>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</sst>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6E6E6"/>
        <bgColor rgb="FFE6E6E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4" borderId="11">
      <alignment horizontal="left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/>
    <xf numFmtId="164" fontId="2" fillId="0" borderId="4" xfId="1" applyNumberFormat="1" applyFont="1" applyBorder="1"/>
    <xf numFmtId="164" fontId="2" fillId="0" borderId="3" xfId="1" applyNumberFormat="1" applyFont="1" applyBorder="1"/>
    <xf numFmtId="164" fontId="2" fillId="3" borderId="8" xfId="1" applyNumberFormat="1" applyFont="1" applyFill="1" applyBorder="1"/>
    <xf numFmtId="165" fontId="2" fillId="0" borderId="4" xfId="2" applyNumberFormat="1" applyFont="1" applyBorder="1"/>
    <xf numFmtId="165" fontId="2" fillId="0" borderId="3" xfId="2" applyNumberFormat="1" applyFont="1" applyBorder="1"/>
    <xf numFmtId="1" fontId="3" fillId="3" borderId="4" xfId="1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164" fontId="2" fillId="2" borderId="1" xfId="1" applyNumberFormat="1" applyFont="1" applyFill="1" applyBorder="1" applyAlignment="1" applyProtection="1">
      <alignment horizontal="right"/>
      <protection locked="0"/>
    </xf>
    <xf numFmtId="164" fontId="2" fillId="0" borderId="1" xfId="1" applyNumberFormat="1" applyFont="1" applyBorder="1"/>
    <xf numFmtId="165" fontId="2" fillId="0" borderId="1" xfId="2" applyNumberFormat="1" applyFont="1" applyBorder="1"/>
    <xf numFmtId="0" fontId="4" fillId="2" borderId="4" xfId="0" applyFont="1" applyFill="1" applyBorder="1" applyProtection="1">
      <protection locked="0"/>
    </xf>
    <xf numFmtId="164" fontId="2" fillId="2" borderId="4" xfId="1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2" fillId="2" borderId="3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9" xfId="1" applyNumberFormat="1" applyFont="1" applyFill="1" applyBorder="1" applyAlignment="1">
      <alignment horizontal="center"/>
    </xf>
    <xf numFmtId="164" fontId="7" fillId="0" borderId="0" xfId="1" applyNumberFormat="1" applyFont="1"/>
  </cellXfs>
  <cellStyles count="5">
    <cellStyle name="Comma" xfId="1" builtinId="3"/>
    <cellStyle name="Normal" xfId="0" builtinId="0"/>
    <cellStyle name="Normal 2" xfId="3" xr:uid="{FE62B1FA-1F13-4C7B-A147-CD2C2B705AB8}"/>
    <cellStyle name="Percent" xfId="2" builtinId="5"/>
    <cellStyle name="Style0" xfId="4" xr:uid="{FED7C35D-CDEF-4498-9EE9-EEB54E643B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33CB-E2E4-462A-9399-BD2E2E486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0007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62BCEA-27D4-474A-9E4B-0C12A2B2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000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280FBA-27DE-4E80-B562-9B078785F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391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EFA7C9-F433-482E-93B7-8DB0D7E3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391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383367-38BE-4DF9-AD6B-5AD18C98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78180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025814-7FB1-41B7-B21F-D9230B0E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6781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FC9F63-8B30-4949-B5BC-A435B3BE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1723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82CB452-7385-4807-92DE-FE9FD3A0A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1723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3D7ABED-80FA-4953-8695-4F3E9914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5628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E8CBF71-3DF6-4426-A2FB-DFC6FB4B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5628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57D752-1BF7-4CF3-BDBE-AEDE94006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9533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6F7F45C-2ACD-4ED4-A547-CA5A6204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953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C4C4BA4-2B74-43FF-987A-AF47A9239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3439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B247CF1-BB73-44DB-A28E-12613C7B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83439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0C3CC91-3E4E-4EBF-8FFB-383AA127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7344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1750AA7-BC7B-445B-966E-6755A519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8734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8E457D9-9325-4480-87F3-8BAF1FE1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124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161925</xdr:colOff>
      <xdr:row>0</xdr:row>
      <xdr:rowOff>161925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04332EB-2688-4B98-AF8C-E24E5185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91249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219075</xdr:colOff>
      <xdr:row>0</xdr:row>
      <xdr:rowOff>142875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E6E132F-6A46-4F79-A195-1142FA28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51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76B9-474E-4874-B348-1A1387552215}">
  <dimension ref="A1:I16"/>
  <sheetViews>
    <sheetView tabSelected="1" zoomScale="120" zoomScaleNormal="120" workbookViewId="0">
      <selection activeCell="C19" sqref="C19"/>
    </sheetView>
  </sheetViews>
  <sheetFormatPr defaultRowHeight="15" x14ac:dyDescent="0.25"/>
  <cols>
    <col min="2" max="2" width="16.5703125" customWidth="1"/>
    <col min="3" max="9" width="14.7109375" customWidth="1"/>
  </cols>
  <sheetData>
    <row r="1" spans="1:9" ht="30.75" customHeight="1" x14ac:dyDescent="0.35">
      <c r="B1" s="20" t="s">
        <v>16</v>
      </c>
      <c r="C1" s="20"/>
      <c r="D1" s="20"/>
      <c r="E1" s="20"/>
      <c r="F1" s="20"/>
      <c r="G1" s="20"/>
      <c r="H1" s="20"/>
      <c r="I1" s="20"/>
    </row>
    <row r="2" spans="1:9" ht="15.75" x14ac:dyDescent="0.25">
      <c r="B2" s="2"/>
      <c r="C2" s="2"/>
      <c r="D2" s="2"/>
      <c r="E2" s="2"/>
      <c r="F2" s="2"/>
      <c r="G2" s="2"/>
      <c r="H2" s="2"/>
      <c r="I2" s="2"/>
    </row>
    <row r="3" spans="1:9" ht="21.75" customHeight="1" x14ac:dyDescent="0.25">
      <c r="A3" s="25"/>
      <c r="B3" s="5"/>
      <c r="C3" s="21" t="s">
        <v>0</v>
      </c>
      <c r="D3" s="22"/>
      <c r="E3" s="23"/>
      <c r="F3" s="24" t="s">
        <v>1</v>
      </c>
      <c r="G3" s="24"/>
      <c r="H3" s="22" t="s">
        <v>2</v>
      </c>
      <c r="I3" s="23"/>
    </row>
    <row r="4" spans="1:9" ht="23.25" customHeight="1" x14ac:dyDescent="0.25">
      <c r="A4" s="29" t="s">
        <v>18</v>
      </c>
      <c r="B4" s="30" t="s">
        <v>15</v>
      </c>
      <c r="C4" s="8">
        <v>2000</v>
      </c>
      <c r="D4" s="8">
        <v>2010</v>
      </c>
      <c r="E4" s="8">
        <v>2020</v>
      </c>
      <c r="F4" s="9" t="s">
        <v>3</v>
      </c>
      <c r="G4" s="9" t="s">
        <v>4</v>
      </c>
      <c r="H4" s="9" t="s">
        <v>3</v>
      </c>
      <c r="I4" s="10" t="s">
        <v>4</v>
      </c>
    </row>
    <row r="5" spans="1:9" ht="15.75" x14ac:dyDescent="0.25">
      <c r="A5" s="26">
        <v>1</v>
      </c>
      <c r="B5" s="11" t="s">
        <v>5</v>
      </c>
      <c r="C5" s="12">
        <v>8008278</v>
      </c>
      <c r="D5" s="12">
        <v>8175133</v>
      </c>
      <c r="E5" s="13">
        <v>8804190</v>
      </c>
      <c r="F5" s="13">
        <f>+D5-C5</f>
        <v>166855</v>
      </c>
      <c r="G5" s="13">
        <f>+E5-D5</f>
        <v>629057</v>
      </c>
      <c r="H5" s="14">
        <f>+(D5-C5)/C5</f>
        <v>2.0835315657123789E-2</v>
      </c>
      <c r="I5" s="14">
        <f>+(E5-D5)/D5</f>
        <v>7.6947616632047453E-2</v>
      </c>
    </row>
    <row r="6" spans="1:9" ht="15.75" x14ac:dyDescent="0.25">
      <c r="A6" s="27">
        <v>2</v>
      </c>
      <c r="B6" s="15" t="s">
        <v>6</v>
      </c>
      <c r="C6" s="16">
        <v>3694820</v>
      </c>
      <c r="D6" s="16">
        <v>3792621</v>
      </c>
      <c r="E6" s="3">
        <v>3898747</v>
      </c>
      <c r="F6" s="3">
        <f t="shared" ref="F6:G14" si="0">+D6-C6</f>
        <v>97801</v>
      </c>
      <c r="G6" s="3">
        <f t="shared" si="0"/>
        <v>106126</v>
      </c>
      <c r="H6" s="6">
        <f t="shared" ref="H6:I14" si="1">+(D6-C6)/C6</f>
        <v>2.6469760367216807E-2</v>
      </c>
      <c r="I6" s="6">
        <f t="shared" si="1"/>
        <v>2.7982231812775388E-2</v>
      </c>
    </row>
    <row r="7" spans="1:9" ht="15.75" x14ac:dyDescent="0.25">
      <c r="A7" s="27">
        <v>3</v>
      </c>
      <c r="B7" s="15" t="s">
        <v>7</v>
      </c>
      <c r="C7" s="16">
        <v>2896016</v>
      </c>
      <c r="D7" s="16">
        <v>2695598</v>
      </c>
      <c r="E7" s="3">
        <v>2746388</v>
      </c>
      <c r="F7" s="3">
        <f t="shared" si="0"/>
        <v>-200418</v>
      </c>
      <c r="G7" s="3">
        <f t="shared" si="0"/>
        <v>50790</v>
      </c>
      <c r="H7" s="6">
        <f t="shared" si="1"/>
        <v>-6.9204728150673203E-2</v>
      </c>
      <c r="I7" s="6">
        <f t="shared" si="1"/>
        <v>1.8841830272911614E-2</v>
      </c>
    </row>
    <row r="8" spans="1:9" ht="15.75" x14ac:dyDescent="0.25">
      <c r="A8" s="27">
        <v>4</v>
      </c>
      <c r="B8" s="17" t="s">
        <v>8</v>
      </c>
      <c r="C8" s="16">
        <v>1953631</v>
      </c>
      <c r="D8" s="16">
        <v>2099451</v>
      </c>
      <c r="E8" s="3">
        <v>2304580</v>
      </c>
      <c r="F8" s="3">
        <f t="shared" si="0"/>
        <v>145820</v>
      </c>
      <c r="G8" s="3">
        <f t="shared" si="0"/>
        <v>205129</v>
      </c>
      <c r="H8" s="6">
        <f t="shared" si="1"/>
        <v>7.4640502735675268E-2</v>
      </c>
      <c r="I8" s="6">
        <f t="shared" si="1"/>
        <v>9.7706019335531052E-2</v>
      </c>
    </row>
    <row r="9" spans="1:9" ht="15.75" x14ac:dyDescent="0.25">
      <c r="A9" s="27">
        <v>5</v>
      </c>
      <c r="B9" s="17" t="s">
        <v>9</v>
      </c>
      <c r="C9" s="16">
        <v>1321045</v>
      </c>
      <c r="D9" s="16">
        <v>1445632</v>
      </c>
      <c r="E9" s="3">
        <v>1608139</v>
      </c>
      <c r="F9" s="3">
        <f t="shared" si="0"/>
        <v>124587</v>
      </c>
      <c r="G9" s="3">
        <f t="shared" si="0"/>
        <v>162507</v>
      </c>
      <c r="H9" s="6">
        <f t="shared" si="1"/>
        <v>9.4309429277579487E-2</v>
      </c>
      <c r="I9" s="6">
        <f t="shared" si="1"/>
        <v>0.11241242584558173</v>
      </c>
    </row>
    <row r="10" spans="1:9" ht="15.75" x14ac:dyDescent="0.25">
      <c r="A10" s="27">
        <v>6</v>
      </c>
      <c r="B10" s="17" t="s">
        <v>10</v>
      </c>
      <c r="C10" s="16">
        <v>1517550</v>
      </c>
      <c r="D10" s="16">
        <v>1526006</v>
      </c>
      <c r="E10" s="3">
        <v>1603797</v>
      </c>
      <c r="F10" s="3">
        <f t="shared" si="0"/>
        <v>8456</v>
      </c>
      <c r="G10" s="3">
        <f t="shared" si="0"/>
        <v>77791</v>
      </c>
      <c r="H10" s="6">
        <f t="shared" si="1"/>
        <v>5.5721393034825874E-3</v>
      </c>
      <c r="I10" s="6">
        <f t="shared" si="1"/>
        <v>5.0976863786905163E-2</v>
      </c>
    </row>
    <row r="11" spans="1:9" ht="15.75" x14ac:dyDescent="0.25">
      <c r="A11" s="27">
        <v>7</v>
      </c>
      <c r="B11" s="17" t="s">
        <v>11</v>
      </c>
      <c r="C11" s="16">
        <v>1144646</v>
      </c>
      <c r="D11" s="16">
        <v>1327407</v>
      </c>
      <c r="E11" s="3">
        <v>1434625</v>
      </c>
      <c r="F11" s="3">
        <f t="shared" si="0"/>
        <v>182761</v>
      </c>
      <c r="G11" s="3">
        <f t="shared" si="0"/>
        <v>107218</v>
      </c>
      <c r="H11" s="6">
        <f t="shared" si="1"/>
        <v>0.15966595785946047</v>
      </c>
      <c r="I11" s="6">
        <f t="shared" si="1"/>
        <v>8.0772513629956744E-2</v>
      </c>
    </row>
    <row r="12" spans="1:9" ht="15.75" x14ac:dyDescent="0.25">
      <c r="A12" s="27">
        <v>8</v>
      </c>
      <c r="B12" s="17" t="s">
        <v>12</v>
      </c>
      <c r="C12" s="16">
        <v>1223400</v>
      </c>
      <c r="D12" s="16">
        <v>1307402</v>
      </c>
      <c r="E12" s="3">
        <v>1386932</v>
      </c>
      <c r="F12" s="3">
        <f t="shared" si="0"/>
        <v>84002</v>
      </c>
      <c r="G12" s="3">
        <f t="shared" si="0"/>
        <v>79530</v>
      </c>
      <c r="H12" s="6">
        <f t="shared" si="1"/>
        <v>6.8662743174758872E-2</v>
      </c>
      <c r="I12" s="6">
        <f t="shared" si="1"/>
        <v>6.0830563208561714E-2</v>
      </c>
    </row>
    <row r="13" spans="1:9" ht="15.75" x14ac:dyDescent="0.25">
      <c r="A13" s="27">
        <v>9</v>
      </c>
      <c r="B13" s="17" t="s">
        <v>13</v>
      </c>
      <c r="C13" s="16">
        <v>1188580</v>
      </c>
      <c r="D13" s="16">
        <v>1197816</v>
      </c>
      <c r="E13" s="3">
        <v>1304379</v>
      </c>
      <c r="F13" s="3">
        <f t="shared" si="0"/>
        <v>9236</v>
      </c>
      <c r="G13" s="3">
        <f t="shared" si="0"/>
        <v>106563</v>
      </c>
      <c r="H13" s="6">
        <f t="shared" si="1"/>
        <v>7.7706170388194317E-3</v>
      </c>
      <c r="I13" s="6">
        <f t="shared" si="1"/>
        <v>8.8964415235729025E-2</v>
      </c>
    </row>
    <row r="14" spans="1:9" ht="15.75" x14ac:dyDescent="0.25">
      <c r="A14" s="28">
        <v>10</v>
      </c>
      <c r="B14" s="18" t="s">
        <v>14</v>
      </c>
      <c r="C14" s="19">
        <v>894943</v>
      </c>
      <c r="D14" s="19">
        <v>945942</v>
      </c>
      <c r="E14" s="4">
        <v>1013240</v>
      </c>
      <c r="F14" s="4">
        <f t="shared" si="0"/>
        <v>50999</v>
      </c>
      <c r="G14" s="4">
        <f t="shared" si="0"/>
        <v>67298</v>
      </c>
      <c r="H14" s="7">
        <f t="shared" si="1"/>
        <v>5.6985752165221698E-2</v>
      </c>
      <c r="I14" s="7">
        <f t="shared" si="1"/>
        <v>7.1143896771683673E-2</v>
      </c>
    </row>
    <row r="16" spans="1:9" x14ac:dyDescent="0.25">
      <c r="A16" s="31" t="s">
        <v>17</v>
      </c>
    </row>
  </sheetData>
  <mergeCells count="4">
    <mergeCell ref="B1:I1"/>
    <mergeCell ref="C3:E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7381-6207-484E-89A2-A66CA86975D9}">
  <dimension ref="A1"/>
  <sheetViews>
    <sheetView topLeftCell="A2" zoomScale="130" zoomScaleNormal="130" workbookViewId="0">
      <selection activeCell="E14" sqref="E14"/>
    </sheetView>
  </sheetViews>
  <sheetFormatPr defaultRowHeight="15.75" x14ac:dyDescent="0.25"/>
  <cols>
    <col min="1" max="16384" width="9.14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2021-08-31T14:06:08Z</dcterms:created>
  <dcterms:modified xsi:type="dcterms:W3CDTF">2021-08-31T18:37:20Z</dcterms:modified>
</cp:coreProperties>
</file>